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58E1937E-5344-4BEB-AFA0-DF0A95C5A1E8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ANEXO">#REF!</definedName>
    <definedName name="_xlnm.Print_Area" localSheetId="0">EAA!$B$2:$G$39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s="1"/>
  <c r="F16" i="1"/>
  <c r="G16" i="1" s="1"/>
  <c r="F13" i="1"/>
  <c r="G13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5" i="1"/>
  <c r="G15" i="1" s="1"/>
  <c r="F14" i="1"/>
  <c r="G14" i="1" s="1"/>
  <c r="F12" i="1"/>
  <c r="G12" i="1" s="1"/>
  <c r="F11" i="1"/>
  <c r="G11" i="1" s="1"/>
  <c r="E10" i="1"/>
  <c r="D10" i="1"/>
  <c r="C10" i="1"/>
  <c r="C8" i="1" s="1"/>
  <c r="E8" i="1" l="1"/>
  <c r="F19" i="1"/>
  <c r="G19" i="1" s="1"/>
  <c r="F10" i="1"/>
  <c r="G10" i="1" s="1"/>
  <c r="D8" i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<sst xmlns="http://schemas.openxmlformats.org/spreadsheetml/2006/main" count="36" uniqueCount="36">
  <si>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</si>
  <si>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</si>
  <si>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</si>
  <si>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</si>
  <si>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</si>
  <si>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</si>
  <si>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</si>
  <si>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</si>
  <si>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</si>
  <si>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</si>
  <si>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</si>
  <si>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</si>
  <si>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</si>
  <si>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</si>
  <si>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</si>
  <si>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</si>
  <si>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</si>
  <si>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</si>
  <si>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</si>
  <si>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</si>
  <si>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</si>
  <si>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</si>
  <si>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</si>
  <si>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</si>
  <si>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</si>
  <si>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</si>
  <si>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</si>
  <si>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</si>
  <si>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</si>
  <si>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DIRECTOR EJECUTIVO</t>
  </si>
  <si>
    <t>JUNTA RURAL DE AGUA Y SANEAMIENTO NAICA MUNICIPIO DE SAUCILLO</t>
  </si>
  <si>
    <t>C. RUBEN PAYAN GUERRERO</t>
  </si>
  <si>
    <t>DEL 1 DE ENERO AL 31 DE DICIEMBRE  DE 2024</t>
  </si>
  <si>
    <t>“Bajo protesta de decir verdad declaramos que los Estados Financieros y sus notas, son razonablemente correctos y son responsabilidad del emisor.”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</si>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</sst>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8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7"/>
  <sheetViews>
    <sheetView tabSelected="1" topLeftCell="A13" workbookViewId="0">
      <selection activeCell="C36" sqref="C36"/>
    </sheetView>
  </sheetViews>
  <sheetFormatPr baseColWidth="10" defaultColWidth="11.5546875" defaultRowHeight="11.4" x14ac:dyDescent="0.2"/>
  <cols>
    <col min="1" max="1" width="2.6640625" style="13" customWidth="1"/>
    <col min="2" max="2" width="41.33203125" style="13" customWidth="1"/>
    <col min="3" max="3" width="12.6640625" style="13" customWidth="1"/>
    <col min="4" max="4" width="13.109375" style="13" customWidth="1"/>
    <col min="5" max="5" width="13" style="13" customWidth="1"/>
    <col min="6" max="6" width="12.5546875" style="13" customWidth="1"/>
    <col min="7" max="7" width="12.44140625" style="13" customWidth="1"/>
    <col min="8" max="16384" width="11.5546875" style="13"/>
  </cols>
  <sheetData>
    <row r="1" spans="2:7" ht="12" thickBot="1" x14ac:dyDescent="0.25"/>
    <row r="2" spans="2:7" ht="12" x14ac:dyDescent="0.2">
      <c r="B2" s="24" t="s">
        <v>30</v>
      </c>
      <c r="C2" s="25"/>
      <c r="D2" s="25"/>
      <c r="E2" s="25"/>
      <c r="F2" s="25"/>
      <c r="G2" s="26"/>
    </row>
    <row r="3" spans="2:7" ht="12" x14ac:dyDescent="0.2">
      <c r="B3" s="27" t="s">
        <v>0</v>
      </c>
      <c r="C3" s="28"/>
      <c r="D3" s="28"/>
      <c r="E3" s="28"/>
      <c r="F3" s="28"/>
      <c r="G3" s="29"/>
    </row>
    <row r="4" spans="2:7" ht="12.6" thickBot="1" x14ac:dyDescent="0.25">
      <c r="B4" s="30" t="s">
        <v>32</v>
      </c>
      <c r="C4" s="31"/>
      <c r="D4" s="31"/>
      <c r="E4" s="31"/>
      <c r="F4" s="31"/>
      <c r="G4" s="32"/>
    </row>
    <row r="5" spans="2:7" ht="24" x14ac:dyDescent="0.2">
      <c r="B5" s="33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34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16793778.75</v>
      </c>
      <c r="D8" s="7">
        <f>SUM(D10,D19)</f>
        <v>20696947.399999999</v>
      </c>
      <c r="E8" s="7">
        <f>SUM(E10,E19)</f>
        <v>19250217.969999999</v>
      </c>
      <c r="F8" s="7">
        <f>C8+D8-E8</f>
        <v>18240508.18</v>
      </c>
      <c r="G8" s="7">
        <f>F8-C8</f>
        <v>1446729.4299999997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3506211.419999999</v>
      </c>
      <c r="D10" s="7">
        <f>SUM(D11:D17)</f>
        <v>19767629.699999999</v>
      </c>
      <c r="E10" s="7">
        <f>SUM(E11:E17)</f>
        <v>19122319.759999998</v>
      </c>
      <c r="F10" s="7">
        <f t="shared" ref="F10:F17" si="0">C10+D10-E10</f>
        <v>4151521.3599999994</v>
      </c>
      <c r="G10" s="7">
        <f t="shared" ref="G10:G17" si="1">F10-C10</f>
        <v>645309.94000000041</v>
      </c>
    </row>
    <row r="11" spans="2:7" x14ac:dyDescent="0.2">
      <c r="B11" s="3" t="s">
        <v>6</v>
      </c>
      <c r="C11" s="8">
        <v>739403.00999999978</v>
      </c>
      <c r="D11" s="8">
        <v>11620902.140000001</v>
      </c>
      <c r="E11" s="8">
        <v>10288154.91</v>
      </c>
      <c r="F11" s="12">
        <f t="shared" si="0"/>
        <v>2072150.2400000002</v>
      </c>
      <c r="G11" s="12">
        <f t="shared" si="1"/>
        <v>1332747.2300000004</v>
      </c>
    </row>
    <row r="12" spans="2:7" x14ac:dyDescent="0.2">
      <c r="B12" s="3" t="s">
        <v>7</v>
      </c>
      <c r="C12" s="8">
        <v>2761918.4099999992</v>
      </c>
      <c r="D12" s="8">
        <v>8146727.5599999996</v>
      </c>
      <c r="E12" s="8">
        <v>8834164.8499999996</v>
      </c>
      <c r="F12" s="12">
        <f t="shared" si="0"/>
        <v>2074481.1199999992</v>
      </c>
      <c r="G12" s="12">
        <f t="shared" si="1"/>
        <v>-687437.29</v>
      </c>
    </row>
    <row r="13" spans="2:7" x14ac:dyDescent="0.2">
      <c r="B13" s="3" t="s">
        <v>8</v>
      </c>
      <c r="C13" s="8">
        <v>4890</v>
      </c>
      <c r="D13" s="8">
        <v>0</v>
      </c>
      <c r="E13" s="8">
        <v>0</v>
      </c>
      <c r="F13" s="12">
        <f t="shared" si="0"/>
        <v>4890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13</v>
      </c>
      <c r="C19" s="7">
        <f>SUM(C20:C28)</f>
        <v>13287567.33</v>
      </c>
      <c r="D19" s="7">
        <f>SUM(D20:D28)</f>
        <v>929317.7</v>
      </c>
      <c r="E19" s="7">
        <f>SUM(E20:E28)</f>
        <v>127898.21</v>
      </c>
      <c r="F19" s="7">
        <f t="shared" ref="F19:F28" si="2">C19+D19-E19</f>
        <v>14088986.819999998</v>
      </c>
      <c r="G19" s="7">
        <f t="shared" ref="G19:G28" si="3">F19-C19</f>
        <v>801419.48999999836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8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2.8" x14ac:dyDescent="0.2">
      <c r="A22" s="16" t="s">
        <v>16</v>
      </c>
      <c r="B22" s="3" t="s">
        <v>17</v>
      </c>
      <c r="C22" s="8">
        <v>11918975.449999999</v>
      </c>
      <c r="D22" s="8">
        <v>483720</v>
      </c>
      <c r="E22" s="8">
        <v>0</v>
      </c>
      <c r="F22" s="12">
        <f t="shared" si="2"/>
        <v>12402695.449999999</v>
      </c>
      <c r="G22" s="12">
        <f t="shared" si="3"/>
        <v>483720</v>
      </c>
    </row>
    <row r="23" spans="1:7" x14ac:dyDescent="0.2">
      <c r="B23" s="3" t="s">
        <v>18</v>
      </c>
      <c r="C23" s="8">
        <v>1244938.75</v>
      </c>
      <c r="D23" s="8">
        <v>445597.7</v>
      </c>
      <c r="E23" s="8">
        <v>0</v>
      </c>
      <c r="F23" s="12">
        <f t="shared" si="2"/>
        <v>1690536.45</v>
      </c>
      <c r="G23" s="12">
        <f t="shared" si="3"/>
        <v>445597.69999999995</v>
      </c>
    </row>
    <row r="24" spans="1:7" x14ac:dyDescent="0.2">
      <c r="B24" s="3" t="s">
        <v>19</v>
      </c>
      <c r="C24" s="8">
        <v>58000</v>
      </c>
      <c r="D24" s="8">
        <v>0</v>
      </c>
      <c r="E24" s="8">
        <v>0</v>
      </c>
      <c r="F24" s="12">
        <f t="shared" si="2"/>
        <v>58000</v>
      </c>
      <c r="G24" s="12">
        <f t="shared" si="3"/>
        <v>0</v>
      </c>
    </row>
    <row r="25" spans="1:7" ht="22.8" x14ac:dyDescent="0.2">
      <c r="B25" s="3" t="s">
        <v>20</v>
      </c>
      <c r="C25" s="8">
        <v>-49906.09</v>
      </c>
      <c r="D25" s="8">
        <v>0</v>
      </c>
      <c r="E25" s="8">
        <v>127898.21</v>
      </c>
      <c r="F25" s="12">
        <f t="shared" si="2"/>
        <v>-177804.3</v>
      </c>
      <c r="G25" s="12">
        <f t="shared" si="3"/>
        <v>-127898.20999999999</v>
      </c>
    </row>
    <row r="26" spans="1:7" x14ac:dyDescent="0.2">
      <c r="B26" s="3" t="s">
        <v>21</v>
      </c>
      <c r="C26" s="8">
        <v>115559.22</v>
      </c>
      <c r="D26" s="8">
        <v>0</v>
      </c>
      <c r="E26" s="8">
        <v>0</v>
      </c>
      <c r="F26" s="12">
        <f t="shared" si="2"/>
        <v>115559.22</v>
      </c>
      <c r="G26" s="12">
        <f t="shared" si="3"/>
        <v>0</v>
      </c>
    </row>
    <row r="27" spans="1:7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25">
      <c r="B29" s="4"/>
      <c r="C29" s="10"/>
      <c r="D29" s="10"/>
      <c r="E29" s="10"/>
      <c r="F29" s="10"/>
      <c r="G29" s="10"/>
    </row>
    <row r="30" spans="1:7" ht="24" customHeight="1" x14ac:dyDescent="0.2">
      <c r="B30" s="35" t="s">
        <v>33</v>
      </c>
      <c r="C30" s="35"/>
      <c r="D30" s="35"/>
      <c r="E30" s="35"/>
      <c r="F30" s="35"/>
      <c r="G30" s="20"/>
    </row>
    <row r="31" spans="1:7" s="18" customFormat="1" ht="5.4" customHeight="1" x14ac:dyDescent="0.2">
      <c r="B31" s="36"/>
      <c r="C31" s="36"/>
      <c r="D31" s="36"/>
      <c r="E31" s="36"/>
      <c r="F31" s="36"/>
      <c r="G31" s="22"/>
    </row>
    <row r="32" spans="1:7" s="18" customFormat="1" ht="12.6" hidden="1" customHeight="1" x14ac:dyDescent="0.2">
      <c r="B32" s="36"/>
      <c r="C32" s="36"/>
      <c r="D32" s="36"/>
      <c r="E32" s="36"/>
      <c r="F32" s="36"/>
      <c r="G32" s="21"/>
    </row>
    <row r="33" spans="2:7" s="18" customFormat="1" ht="12.6" customHeight="1" x14ac:dyDescent="0.2">
      <c r="B33" s="23"/>
      <c r="C33" s="23"/>
      <c r="D33" s="23"/>
      <c r="E33" s="23"/>
      <c r="F33" s="23"/>
      <c r="G33" s="21"/>
    </row>
    <row r="34" spans="2:7" s="18" customFormat="1" ht="12.6" customHeight="1" x14ac:dyDescent="0.2">
      <c r="B34" s="23"/>
      <c r="C34" s="23"/>
      <c r="D34" s="23"/>
      <c r="E34" s="23"/>
      <c r="F34" s="23"/>
      <c r="G34" s="21"/>
    </row>
    <row r="35" spans="2:7" s="18" customFormat="1" ht="11.25" customHeight="1" x14ac:dyDescent="0.25">
      <c r="B35" s="17" t="s">
        <v>31</v>
      </c>
      <c r="D35" s="19" t="s">
        <v>34</v>
      </c>
    </row>
    <row r="36" spans="2:7" s="18" customFormat="1" ht="12" x14ac:dyDescent="0.25">
      <c r="B36" s="19" t="s">
        <v>29</v>
      </c>
      <c r="D36" s="19" t="s">
        <v>35</v>
      </c>
    </row>
    <row r="37" spans="2:7" s="18" customFormat="1" x14ac:dyDescent="0.2"/>
    <row r="38" spans="2:7" s="18" customFormat="1" ht="12" x14ac:dyDescent="0.25">
      <c r="B38" s="19"/>
    </row>
    <row r="39" spans="2:7" s="18" customFormat="1" x14ac:dyDescent="0.2"/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  <row r="305" s="18" customFormat="1" x14ac:dyDescent="0.2"/>
    <row r="306" s="18" customFormat="1" x14ac:dyDescent="0.2"/>
    <row r="307" s="18" customFormat="1" x14ac:dyDescent="0.2"/>
  </sheetData>
  <sheetProtection formatCells="0" formatColumns="0" formatRows="0"/>
  <mergeCells count="5">
    <mergeCell ref="B2:G2"/>
    <mergeCell ref="B3:G3"/>
    <mergeCell ref="B4:G4"/>
    <mergeCell ref="B5:B6"/>
    <mergeCell ref="B30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2023-07-13T16:27:38Z</cp:lastPrinted>
  <dcterms:created xsi:type="dcterms:W3CDTF">2019-12-03T19:14:48Z</dcterms:created>
  <dcterms:modified xsi:type="dcterms:W3CDTF">2025-02-04T16:33:10Z</dcterms:modified>
</cp:coreProperties>
</file>